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anna_begonio_unina_it/Documents/Desktop/"/>
    </mc:Choice>
  </mc:AlternateContent>
  <xr:revisionPtr revIDLastSave="0" documentId="8_{EBDCA50C-5F9C-464A-8F7C-743D01D671C0}"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<sst xmlns="http://schemas.openxmlformats.org/spreadsheetml/2006/main" count="191" uniqueCount="179">
  <si>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</si>
  <si>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</si>
  <si>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</si>
  <si>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</si>
  <si>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</si>
  <si>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</si>
  <si>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</si>
  <si>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</si>
  <si>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</si>
  <si>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</si>
  <si>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</si>
  <si>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</si>
  <si>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</si>
  <si>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</si>
  <si>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</si>
  <si>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</si>
  <si>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</si>
  <si>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</si>
  <si>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</si>
  <si>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</si>
  <si>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</si>
  <si>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</si>
  <si>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</si>
  <si>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</si>
  <si>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</si>
  <si>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</si>
  <si>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</si>
  <si>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</si>
  <si>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</si>
  <si>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</si>
  <si>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</si>
  <si>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</si>
  <si>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</si>
  <si>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</si>
  <si>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</si>
  <si>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</si>
  <si>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</si>
  <si>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</si>
  <si>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</si>
  <si>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</si>
  <si>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</si>
  <si>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</si>
  <si>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</si>
  <si>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</si>
  <si>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</si>
  <si>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</si>
  <si>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</si>
  <si>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</si>
  <si>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</si>
  <si>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</si>
  <si>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</si>
  <si>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</si>
  <si>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</si>
  <si>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</si>
  <si>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</si>
  <si>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</si>
  <si>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</si>
  <si>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</si>
  <si>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</si>
  <si>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</si>
  <si>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</si>
  <si>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</si>
  <si>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</si>
  <si>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</si>
  <si>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</si>
  <si>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</si>
  <si>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</si>
  <si>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</si>
  <si>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</si>
  <si>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</si>
  <si>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</si>
  <si>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</si>
  <si>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</si>
  <si>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</si>
  <si>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</si>
  <si>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</si>
  <si>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</si>
  <si>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</si>
  <si>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</si>
  <si>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</si>
  <si>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</si>
  <si>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</si>
  <si>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</si>
  <si>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</si>
  <si>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</si>
  <si>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</si>
  <si>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</si>
  <si>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</si>
  <si>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</si>
  <si>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</si>
  <si>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</si>
  <si>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</si>
  <si>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</si>
  <si>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</si>
  <si>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</si>
  <si>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</si>
  <si>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</si>
  <si>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</si>
  <si>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</si>
  <si>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</si>
  <si>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</si>
  <si>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</si>
  <si>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</si>
  <si>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</si>
  <si>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</si>
  <si>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</si>
  <si>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</si>
  <si>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</si>
  <si>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</si>
  <si>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</si>
  <si>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</si>
  <si>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</si>
  <si>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</si>
  <si>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</si>
  <si>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</si>
  <si>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</si>
  <si>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</si>
  <si>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</si>
  <si>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</si>
  <si>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</si>
  <si>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</si>
  <si>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</si>
  <si>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</si>
  <si>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</si>
  <si>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</si>
  <si>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</si>
  <si>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</si>
  <si>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</si>
  <si>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</si>
  <si>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</si>
  <si>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</si>
  <si>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</si>
  <si>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</si>
  <si>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</si>
  <si>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</si>
  <si>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</si>
  <si>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</si>
  <si>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</si>
  <si>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</si>
  <si>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</si>
  <si>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</si>
  <si>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</si>
  <si>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</si>
  <si>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</si>
  <si>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</si>
  <si>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</si>
  <si>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</si>
  <si>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</si>
  <si>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</si>
  <si>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</si>
  <si>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</si>
  <si>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</si>
  <si>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</si>
  <si>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</si>
  <si>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</si>
  <si>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</si>
  <si>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</si>
  <si>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</si>
  <si>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</si>
  <si>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</si>
  <si>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</si>
  <si>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</si>
  <si>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</si>
  <si>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</si>
  <si>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Ob. 1: Rafforzamento e difesa dei valori etici e dell'integrità nella comunità accademica: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</si>
  <si>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Ob. 2: Rafforzamento del livello di tutela dei dati personali</t>
  </si>
  <si>
    <t>Ob. 3: Monitoraggio e rispetto dei tempi di pagamento (art. 4 bis, d.l. 13/2023, conv. con l. 41/23)</t>
  </si>
  <si>
    <t>1_2024</t>
  </si>
  <si>
    <t>2_2024</t>
  </si>
  <si>
    <t>3_2024</t>
  </si>
  <si>
    <t>01.01.2024-31.12.2024</t>
  </si>
  <si>
    <t>Dott.ssa Anna Begonio</t>
  </si>
  <si>
    <t>Prof. Andrea Mazzucchi</t>
  </si>
  <si>
    <t>Dipartimento di Studi Umanistici</t>
  </si>
  <si>
    <t xml:space="preserve">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</si>
  <si>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t>A) analisi/integrazione/modifica dei dati presenti sulla piattaforma DPM 
B) validazione del Registro del trattamento dei dati da parte del Referente della rispettiva struttura di Ateneo: SI/NO</t>
  </si>
  <si>
    <t>% fatture per le quali sono rispettati termini e modalità indicati dalla legge e precisati nelle istruzioni operative di Ateneo (cfr. appendice 2.2.2 ob. 14 lettera A)</t>
  </si>
  <si>
    <t>A) 100% entro il 18.11.2024                                      B) SI, entro il 16.12.2024</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</si>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</sst>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5" fillId="0" borderId="6" xfId="0"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F14" sqref="F14"/>
    </sheetView>
  </sheetViews>
  <sheetFormatPr defaultColWidth="11.42578125" defaultRowHeight="15" customHeight="1" x14ac:dyDescent="0.25"/>
  <cols>
    <col min="1" max="1" width="8.7109375" style="19" customWidth="1"/>
    <col min="2" max="2" width="40" style="19" customWidth="1"/>
    <col min="3" max="3" width="16" style="19" customWidth="1"/>
    <col min="4" max="4" width="42.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170</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171</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172</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173</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242.25" x14ac:dyDescent="0.25">
      <c r="A13" s="44" t="s">
        <v>167</v>
      </c>
      <c r="B13" s="246" t="s">
        <v>164</v>
      </c>
      <c r="C13" s="133">
        <v>0.25</v>
      </c>
      <c r="D13" s="133" t="s">
        <v>174</v>
      </c>
      <c r="E13" s="133">
        <v>1</v>
      </c>
      <c r="G13" s="20"/>
      <c r="H13" s="133"/>
      <c r="I13" s="20"/>
      <c r="J13" s="133"/>
      <c r="K13" s="20"/>
      <c r="L13" s="5"/>
      <c r="M13" s="73" t="str">
        <f>IF(L13&gt;0,IF(AND(L13&gt;=0,L13&lt;61),1,IF(AND(L13&gt;=61,L13&lt;81),2,IF(AND(L13&gt;=81,L13&lt;91),3,IF(AND(L13&gt;=91,L13&lt;=100),4)))),"")</f>
        <v/>
      </c>
      <c r="N13" s="15"/>
      <c r="O13" s="17"/>
      <c r="P13" s="18"/>
      <c r="Q13" s="12"/>
      <c r="R13" s="39" t="e">
        <f>D13*P13/100</f>
        <v>#VALUE!</v>
      </c>
    </row>
    <row r="14" spans="1:18" ht="63.75" x14ac:dyDescent="0.25">
      <c r="A14" s="44" t="s">
        <v>168</v>
      </c>
      <c r="B14" s="246" t="s">
        <v>165</v>
      </c>
      <c r="C14" s="133">
        <v>0.25</v>
      </c>
      <c r="D14" s="133" t="s">
        <v>175</v>
      </c>
      <c r="E14" s="133" t="s">
        <v>177</v>
      </c>
      <c r="G14" s="20"/>
      <c r="H14" s="133"/>
      <c r="I14" s="20"/>
      <c r="J14" s="133"/>
      <c r="K14" s="20"/>
      <c r="L14" s="5"/>
      <c r="M14" s="73" t="str">
        <f t="shared" ref="M14:M17" si="0">IF(L14&gt;0,IF(AND(L14&gt;=0,L14&lt;61),1,IF(AND(L14&gt;=61,L14&lt;81),2,IF(AND(L14&gt;=81,L14&lt;91),3,IF(AND(L14&gt;=91,L14&lt;=100),4)))),"")</f>
        <v/>
      </c>
      <c r="N14" s="15"/>
      <c r="O14" s="17"/>
      <c r="P14" s="18"/>
      <c r="Q14" s="13"/>
      <c r="R14" s="39" t="e">
        <f>D14*P14/100</f>
        <v>#VALUE!</v>
      </c>
    </row>
    <row r="15" spans="1:18" ht="63.75" x14ac:dyDescent="0.25">
      <c r="A15" s="44" t="s">
        <v>169</v>
      </c>
      <c r="B15" s="246" t="s">
        <v>166</v>
      </c>
      <c r="C15" s="133">
        <v>0.5</v>
      </c>
      <c r="D15" s="133" t="s">
        <v>176</v>
      </c>
      <c r="E15" s="133" t="s">
        <v>178</v>
      </c>
      <c r="G15" s="20"/>
      <c r="H15" s="133"/>
      <c r="I15" s="20"/>
      <c r="J15" s="133"/>
      <c r="K15" s="20"/>
      <c r="L15" s="5"/>
      <c r="M15" s="73" t="str">
        <f t="shared" si="0"/>
        <v/>
      </c>
      <c r="N15" s="15"/>
      <c r="O15" s="17"/>
      <c r="P15" s="13"/>
      <c r="Q15" s="14"/>
      <c r="R15" s="39" t="e">
        <f>D15*P15/100</f>
        <v>#VALUE!</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B17 C13:E15 G13:K17 C16:F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2"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9"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ANNA BEGONIO</cp:lastModifiedBy>
  <cp:revision/>
  <cp:lastPrinted>2024-04-04T08:54:26Z</cp:lastPrinted>
  <dcterms:created xsi:type="dcterms:W3CDTF">2015-02-09T10:02:19Z</dcterms:created>
  <dcterms:modified xsi:type="dcterms:W3CDTF">2024-04-12T07:40:44Z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