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angela_pentella_unina_it/Documents/File di chat di Microsoft Teams/"/>
    </mc:Choice>
  </mc:AlternateContent>
  <xr:revisionPtr revIDLastSave="4" documentId="13_ncr:1_{EE420414-31F9-4E38-9127-96EBF4DCB586}" xr6:coauthVersionLast="47" xr6:coauthVersionMax="47" xr10:uidLastSave="{95F33662-F45C-42A3-AAE2-C6574B9CA693}"/>
  <bookViews>
    <workbookView xWindow="-110" yWindow="-110" windowWidth="38620" windowHeight="212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<sst xmlns="http://schemas.openxmlformats.org/spreadsheetml/2006/main" count="184" uniqueCount="177">
  <si>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</si>
  <si>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</si>
  <si>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</si>
  <si>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 xml:space="preserve">Periodo di valutazione: </t>
  </si>
  <si>
    <t xml:space="preserve">Nome valutato/a (cat. D): </t>
  </si>
  <si>
    <t xml:space="preserve">Soggetto valutatore: </t>
  </si>
  <si>
    <t>dott.ssa Carla Camerlingo, dirigente dell'Area Organizzazione e Sviluppo</t>
  </si>
  <si>
    <t xml:space="preserve">Struttura di afferenza: </t>
  </si>
  <si>
    <t>Ufficio Relazioni con il Pubblico</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</si>
  <si>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</si>
  <si>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</si>
  <si>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</si>
  <si>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</si>
  <si>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</si>
  <si>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</si>
  <si>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</si>
  <si>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</si>
  <si>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</si>
  <si>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</si>
  <si>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</si>
  <si>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</si>
  <si>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t>Percentuale valutazione (**) (%)</t>
  </si>
  <si>
    <r>
      <rPr>
        <b/>
        <u/>
        <sz val="10"/>
        <rFont val="Calibri"/>
        <family val="2"/>
      </rPr>
      <t>Commento a cura del soggetto valutatore</t>
    </r>
    <r>
      <rPr>
        <b/>
        <sz val="10"/>
        <rFont val="Calibri"/>
        <family val="2"/>
      </rPr>
      <t xml:space="preserve">  (***) </t>
    </r>
  </si>
  <si>
    <t>Punteggio valutato rispetto al peso dell'obiettivo
(%)</t>
  </si>
  <si>
    <t>1_2024</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</si>
  <si>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</si>
  <si>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</si>
  <si>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r>
      <rPr>
        <b/>
        <sz val="10"/>
        <rFont val="Calibri"/>
        <family val="2"/>
      </rPr>
      <t>A) 100%</t>
    </r>
    <r>
      <rPr>
        <sz val="10"/>
        <rFont val="Calibri"/>
        <family val="2"/>
      </rPr>
      <t xml:space="preserve">
N.B. Tutte le informazioni sono pubblicate sul sito web di Ateneo, nella seguente pagina dedicata al personale di cat. D ed EP con incarico conferito dal DG: http://www.unina.it/ateneo/personale/formazione/formazione-cat-ep-cat-d 
 Il DG è autorizzato a concedere con apposita nota, su proposta della RPCT di Ateneo, una proroga del termine del 31.7.2024 per l'ultimazione delle 4 ore formazione obbligatoria in materia di Etica.                                     
</t>
    </r>
    <r>
      <rPr>
        <b/>
        <sz val="10"/>
        <rFont val="Calibri"/>
        <family val="2"/>
      </rPr>
      <t xml:space="preserve"> B) SI</t>
    </r>
  </si>
  <si>
    <t>2_2024</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</si>
  <si>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</si>
  <si>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</si>
  <si>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</si>
  <si>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</si>
  <si>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</si>
  <si>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</si>
  <si>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</si>
  <si>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</si>
  <si>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</si>
  <si>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</si>
  <si>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</si>
  <si>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</si>
  <si>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</si>
  <si>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</si>
  <si>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</si>
  <si>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</si>
  <si>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</si>
  <si>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</si>
  <si>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</si>
  <si>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</si>
  <si>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</si>
  <si>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Periodo di valutazione:</t>
  </si>
  <si>
    <t>Nome valutato/a (cat. D):</t>
  </si>
  <si>
    <t>Soggetto valutatore:</t>
    <phoneticPr fontId="8" type="noConversion"/>
  </si>
  <si>
    <t>Struttura di afferenza:</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</si>
  <si>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</si>
  <si>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</si>
  <si>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</si>
  <si>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</si>
  <si>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</si>
  <si>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</si>
  <si>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</si>
  <si>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</si>
  <si>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</si>
  <si>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</si>
  <si>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</si>
  <si>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</si>
  <si>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</si>
  <si>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</si>
  <si>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</si>
  <si>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</si>
  <si>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</si>
  <si>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</si>
  <si>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</si>
  <si>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</si>
  <si>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</si>
  <si>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</si>
  <si>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</si>
  <si>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</si>
  <si>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</si>
  <si>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</si>
  <si>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</si>
  <si>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</si>
  <si>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</si>
  <si>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</si>
  <si>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</si>
  <si>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</si>
  <si>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</si>
  <si>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</si>
  <si>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</si>
  <si>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</si>
  <si>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</si>
  <si>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</si>
  <si>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</si>
  <si>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</si>
  <si>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</si>
  <si>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</si>
  <si>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</si>
  <si>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</si>
  <si>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</si>
  <si>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</si>
  <si>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</si>
  <si>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</si>
  <si>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</si>
  <si>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</si>
  <si>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</si>
  <si>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</si>
  <si>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</si>
  <si>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</si>
  <si>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</si>
  <si>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</si>
  <si>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</si>
  <si>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</si>
  <si>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</si>
  <si>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</si>
  <si>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</si>
  <si>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</si>
  <si>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</si>
  <si>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</si>
  <si>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</si>
  <si>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</si>
  <si>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</si>
  <si>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</si>
  <si>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</si>
  <si>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</si>
  <si>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</si>
  <si>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</si>
  <si>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</si>
  <si>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</si>
  <si>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</si>
  <si>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</si>
  <si>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</si>
  <si>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</si>
  <si>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</si>
  <si>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</si>
  <si>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</si>
  <si>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</si>
  <si>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</si>
  <si>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</si>
  <si>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</si>
  <si>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</si>
  <si>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</si>
  <si>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</si>
  <si>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</si>
  <si>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</si>
  <si>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</si>
  <si>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</si>
  <si>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</si>
  <si>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</si>
  <si>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</si>
  <si>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</si>
  <si>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</si>
  <si>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</si>
  <si>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</si>
  <si>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</si>
  <si>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</si>
  <si>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</si>
  <si>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</si>
  <si>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</si>
  <si>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</si>
  <si>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</si>
  <si>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</si>
  <si>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</si>
  <si>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</si>
  <si>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</si>
  <si>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</si>
  <si>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</si>
  <si>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</si>
  <si>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</si>
  <si>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</si>
  <si>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</si>
  <si>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</si>
  <si>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</si>
  <si>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</si>
  <si>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</si>
  <si>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r>
      <t xml:space="preserve">Contributo per il </t>
    </r>
    <r>
      <rPr>
        <b/>
        <i/>
        <sz val="10"/>
        <rFont val="Calibri"/>
        <family val="2"/>
      </rPr>
      <t>porting</t>
    </r>
    <r>
      <rPr>
        <b/>
        <sz val="10"/>
        <rFont val="Calibri"/>
        <family val="2"/>
      </rPr>
      <t xml:space="preserve"> degli attuali contenuti del sito web di Ateneo sul nuovo Portale</t>
    </r>
  </si>
  <si>
    <r>
      <t xml:space="preserve">% di contenuti per i quali viene effettuato il pieno contributo al </t>
    </r>
    <r>
      <rPr>
        <i/>
        <sz val="10"/>
        <rFont val="Calibri"/>
        <family val="2"/>
      </rPr>
      <t>porting</t>
    </r>
    <r>
      <rPr>
        <sz val="10"/>
        <rFont val="Calibri"/>
        <family val="2"/>
      </rPr>
      <t xml:space="preserve"> rispetto a totale dei contenuti di competenza dell'URP per i quali occorre procedere  al </t>
    </r>
    <r>
      <rPr>
        <i/>
        <sz val="10"/>
        <rFont val="Calibri"/>
        <family val="2"/>
      </rPr>
      <t>porting</t>
    </r>
    <r>
      <rPr>
        <sz val="10"/>
        <rFont val="Calibri"/>
        <family val="2"/>
      </rPr>
      <t xml:space="preserve"> entro il 31.12.2024, secondo le indicazioni dei </t>
    </r>
    <r>
      <rPr>
        <i/>
        <sz val="10"/>
        <rFont val="Calibri"/>
        <family val="2"/>
      </rPr>
      <t>Delegati del Rettore e del DG per il coordinamento  delle attività necessarie per la progressiva messa in esercizio del nuovo sito web di Ateneo</t>
    </r>
  </si>
  <si>
    <t>dott. Nicola Alessandro MARTI, capo Reparto SITO WEB DI ATENEO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</si>
</sst>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0"/>
      <name val="Calibri"/>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5">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0"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D6" sqref="D6:R6"/>
    </sheetView>
  </sheetViews>
  <sheetFormatPr defaultColWidth="11.453125" defaultRowHeight="15" customHeight="1" x14ac:dyDescent="0.35"/>
  <cols>
    <col min="1" max="1" width="8.7265625" style="19" customWidth="1"/>
    <col min="2" max="2" width="40" style="19" customWidth="1"/>
    <col min="3" max="3" width="14.453125" style="19" customWidth="1"/>
    <col min="4" max="4" width="19.26953125" style="19" customWidth="1"/>
    <col min="5" max="5" width="24" style="19" customWidth="1"/>
    <col min="6" max="6" width="18" style="19" customWidth="1"/>
    <col min="7" max="7" width="11.81640625" style="19" customWidth="1"/>
    <col min="8" max="8" width="15.26953125" style="19" customWidth="1"/>
    <col min="9" max="9" width="11.81640625" style="19" customWidth="1"/>
    <col min="10" max="10" width="15.26953125" style="19" customWidth="1"/>
    <col min="11" max="11" width="11.81640625" style="19" customWidth="1"/>
    <col min="12" max="13" width="13" style="19" customWidth="1"/>
    <col min="14" max="14" width="1.453125" style="19" customWidth="1"/>
    <col min="15" max="15" width="17.453125" style="19" customWidth="1"/>
    <col min="16" max="16" width="13.54296875" style="19" customWidth="1"/>
    <col min="17" max="17" width="19.453125" style="19" bestFit="1" customWidth="1"/>
    <col min="18" max="18" width="12.7265625" style="19" customWidth="1"/>
    <col min="19" max="16384" width="11.453125" style="19"/>
  </cols>
  <sheetData>
    <row r="1" spans="1:18" ht="27" customHeight="1" x14ac:dyDescent="0.35">
      <c r="A1" s="57"/>
      <c r="B1" s="145" t="s">
        <v>0</v>
      </c>
      <c r="C1" s="146"/>
      <c r="D1" s="146"/>
      <c r="E1" s="146"/>
      <c r="F1" s="146"/>
      <c r="G1" s="146"/>
      <c r="H1" s="146"/>
      <c r="I1" s="146"/>
      <c r="J1" s="146"/>
      <c r="K1" s="146"/>
      <c r="L1" s="146"/>
      <c r="M1" s="146"/>
      <c r="N1" s="146"/>
      <c r="O1" s="146"/>
      <c r="P1" s="146"/>
      <c r="Q1" s="146"/>
      <c r="R1" s="147"/>
    </row>
    <row r="2" spans="1:18" ht="17.25" customHeight="1" x14ac:dyDescent="0.35">
      <c r="A2" s="57"/>
      <c r="B2" s="148" t="s">
        <v>1</v>
      </c>
      <c r="C2" s="149"/>
      <c r="D2" s="149"/>
      <c r="E2" s="149"/>
      <c r="F2" s="149"/>
      <c r="G2" s="149"/>
      <c r="H2" s="149"/>
      <c r="I2" s="149"/>
      <c r="J2" s="149"/>
      <c r="K2" s="149"/>
      <c r="L2" s="149"/>
      <c r="M2" s="149"/>
      <c r="N2" s="149"/>
      <c r="O2" s="149"/>
      <c r="P2" s="149"/>
      <c r="Q2" s="149"/>
      <c r="R2" s="150"/>
    </row>
    <row r="3" spans="1:18" ht="15.75" customHeight="1" x14ac:dyDescent="0.35">
      <c r="A3" s="57"/>
      <c r="B3" s="151" t="s">
        <v>2</v>
      </c>
      <c r="C3" s="152"/>
      <c r="D3" s="152"/>
      <c r="E3" s="152"/>
      <c r="F3" s="152"/>
      <c r="G3" s="152"/>
      <c r="H3" s="152"/>
      <c r="I3" s="152"/>
      <c r="J3" s="152"/>
      <c r="K3" s="152"/>
      <c r="L3" s="152"/>
      <c r="M3" s="152"/>
      <c r="N3" s="152"/>
      <c r="O3" s="152"/>
      <c r="P3" s="152"/>
      <c r="Q3" s="152"/>
      <c r="R3" s="153"/>
    </row>
    <row r="4" spans="1:18" ht="15.5" x14ac:dyDescent="0.35">
      <c r="A4" s="57"/>
      <c r="B4" s="59"/>
      <c r="C4" s="60"/>
      <c r="D4" s="60"/>
      <c r="E4" s="60"/>
      <c r="F4" s="60"/>
      <c r="G4" s="60"/>
      <c r="H4" s="60"/>
      <c r="I4" s="60"/>
      <c r="J4" s="60"/>
      <c r="K4" s="60"/>
      <c r="L4" s="60"/>
      <c r="M4" s="60"/>
      <c r="N4" s="60"/>
      <c r="O4" s="60"/>
      <c r="P4" s="60"/>
      <c r="Q4" s="60"/>
      <c r="R4" s="60"/>
    </row>
    <row r="5" spans="1:18" s="45" customFormat="1" ht="22.5" customHeight="1" x14ac:dyDescent="0.35">
      <c r="A5" s="58"/>
      <c r="B5" s="137" t="s">
        <v>3</v>
      </c>
      <c r="C5" s="137"/>
      <c r="D5" s="139">
        <v>2024</v>
      </c>
      <c r="E5" s="140"/>
      <c r="F5" s="140"/>
      <c r="G5" s="140"/>
      <c r="H5" s="140"/>
      <c r="I5" s="140"/>
      <c r="J5" s="140"/>
      <c r="K5" s="140"/>
      <c r="L5" s="140"/>
      <c r="M5" s="140"/>
      <c r="N5" s="140"/>
      <c r="O5" s="140"/>
      <c r="P5" s="140"/>
      <c r="Q5" s="140"/>
      <c r="R5" s="141"/>
    </row>
    <row r="6" spans="1:18" s="45" customFormat="1" ht="24" customHeight="1" x14ac:dyDescent="0.35">
      <c r="A6" s="58"/>
      <c r="B6" s="137" t="s">
        <v>4</v>
      </c>
      <c r="C6" s="137"/>
      <c r="D6" s="139" t="s">
        <v>176</v>
      </c>
      <c r="E6" s="140"/>
      <c r="F6" s="140"/>
      <c r="G6" s="140"/>
      <c r="H6" s="140"/>
      <c r="I6" s="140"/>
      <c r="J6" s="140"/>
      <c r="K6" s="140"/>
      <c r="L6" s="140"/>
      <c r="M6" s="140"/>
      <c r="N6" s="140"/>
      <c r="O6" s="140"/>
      <c r="P6" s="140"/>
      <c r="Q6" s="140"/>
      <c r="R6" s="141"/>
    </row>
    <row r="7" spans="1:18" s="45" customFormat="1" ht="24.75" customHeight="1" x14ac:dyDescent="0.35">
      <c r="A7" s="58"/>
      <c r="B7" s="138" t="s">
        <v>5</v>
      </c>
      <c r="C7" s="138"/>
      <c r="D7" s="142" t="s">
        <v>6</v>
      </c>
      <c r="E7" s="143"/>
      <c r="F7" s="143"/>
      <c r="G7" s="143"/>
      <c r="H7" s="143"/>
      <c r="I7" s="143"/>
      <c r="J7" s="143"/>
      <c r="K7" s="143"/>
      <c r="L7" s="143"/>
      <c r="M7" s="143"/>
      <c r="N7" s="143"/>
      <c r="O7" s="143"/>
      <c r="P7" s="143"/>
      <c r="Q7" s="143"/>
      <c r="R7" s="144"/>
    </row>
    <row r="8" spans="1:18" s="45" customFormat="1" ht="24.75" customHeight="1" x14ac:dyDescent="0.35">
      <c r="A8" s="58"/>
      <c r="B8" s="138" t="s">
        <v>7</v>
      </c>
      <c r="C8" s="138"/>
      <c r="D8" s="142" t="s">
        <v>8</v>
      </c>
      <c r="E8" s="143"/>
      <c r="F8" s="143"/>
      <c r="G8" s="143"/>
      <c r="H8" s="143"/>
      <c r="I8" s="143"/>
      <c r="J8" s="143"/>
      <c r="K8" s="143"/>
      <c r="L8" s="143"/>
      <c r="M8" s="143"/>
      <c r="N8" s="143"/>
      <c r="O8" s="143"/>
      <c r="P8" s="143"/>
      <c r="Q8" s="143"/>
      <c r="R8" s="144"/>
    </row>
    <row r="9" spans="1:18" ht="15" customHeight="1" x14ac:dyDescent="0.35">
      <c r="A9" s="57"/>
      <c r="B9" s="60"/>
      <c r="C9" s="60"/>
      <c r="D9" s="60"/>
      <c r="E9" s="60"/>
      <c r="F9" s="60"/>
      <c r="G9" s="60"/>
      <c r="H9" s="60"/>
      <c r="I9" s="60"/>
      <c r="J9" s="60"/>
      <c r="K9" s="60"/>
      <c r="L9" s="61"/>
      <c r="M9" s="61"/>
      <c r="N9" s="154"/>
      <c r="O9" s="154"/>
      <c r="P9" s="62"/>
      <c r="Q9" s="158"/>
      <c r="R9" s="158"/>
    </row>
    <row r="10" spans="1:18" ht="28.5" customHeight="1" x14ac:dyDescent="0.35">
      <c r="A10" s="134" t="s">
        <v>9</v>
      </c>
      <c r="B10" s="162" t="s">
        <v>10</v>
      </c>
      <c r="C10" s="134" t="s">
        <v>11</v>
      </c>
      <c r="D10" s="134" t="s">
        <v>12</v>
      </c>
      <c r="E10" s="134" t="s">
        <v>13</v>
      </c>
      <c r="F10" s="134" t="s">
        <v>14</v>
      </c>
      <c r="G10" s="134" t="s">
        <v>15</v>
      </c>
      <c r="H10" s="134" t="s">
        <v>16</v>
      </c>
      <c r="I10" s="134" t="s">
        <v>15</v>
      </c>
      <c r="J10" s="134" t="s">
        <v>17</v>
      </c>
      <c r="K10" s="134" t="s">
        <v>15</v>
      </c>
      <c r="L10" s="134" t="s">
        <v>18</v>
      </c>
      <c r="M10" s="134" t="s">
        <v>19</v>
      </c>
      <c r="N10" s="155"/>
      <c r="O10" s="134" t="s">
        <v>20</v>
      </c>
      <c r="P10" s="134" t="s">
        <v>21</v>
      </c>
      <c r="Q10" s="165" t="s">
        <v>22</v>
      </c>
      <c r="R10" s="134" t="s">
        <v>23</v>
      </c>
    </row>
    <row r="11" spans="1:18" ht="28.5" customHeight="1" x14ac:dyDescent="0.35">
      <c r="A11" s="135"/>
      <c r="B11" s="163"/>
      <c r="C11" s="135"/>
      <c r="D11" s="135"/>
      <c r="E11" s="135"/>
      <c r="F11" s="135"/>
      <c r="G11" s="135"/>
      <c r="H11" s="135"/>
      <c r="I11" s="135"/>
      <c r="J11" s="135"/>
      <c r="K11" s="135"/>
      <c r="L11" s="135"/>
      <c r="M11" s="135"/>
      <c r="N11" s="156"/>
      <c r="O11" s="135"/>
      <c r="P11" s="135"/>
      <c r="Q11" s="166"/>
      <c r="R11" s="135"/>
    </row>
    <row r="12" spans="1:18" ht="28.5" customHeight="1" x14ac:dyDescent="0.35">
      <c r="A12" s="136"/>
      <c r="B12" s="164"/>
      <c r="C12" s="136"/>
      <c r="D12" s="136"/>
      <c r="E12" s="136"/>
      <c r="F12" s="136"/>
      <c r="G12" s="136"/>
      <c r="H12" s="136"/>
      <c r="I12" s="136"/>
      <c r="J12" s="136"/>
      <c r="K12" s="136"/>
      <c r="L12" s="136"/>
      <c r="M12" s="136"/>
      <c r="N12" s="157"/>
      <c r="O12" s="136"/>
      <c r="P12" s="136"/>
      <c r="Q12" s="167"/>
      <c r="R12" s="136"/>
    </row>
    <row r="13" spans="1:18" ht="247" x14ac:dyDescent="0.35">
      <c r="A13" s="44" t="s">
        <v>24</v>
      </c>
      <c r="B13" s="132" t="s">
        <v>25</v>
      </c>
      <c r="C13" s="133">
        <v>0.1</v>
      </c>
      <c r="D13" s="133" t="s">
        <v>26</v>
      </c>
      <c r="E13" s="133" t="s">
        <v>27</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21" x14ac:dyDescent="0.35">
      <c r="A14" s="44" t="s">
        <v>28</v>
      </c>
      <c r="B14" s="132" t="s">
        <v>174</v>
      </c>
      <c r="C14" s="133">
        <v>0.9</v>
      </c>
      <c r="D14" s="133" t="s">
        <v>175</v>
      </c>
      <c r="E14" s="133">
        <v>1</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7.75" customHeight="1" x14ac:dyDescent="0.35">
      <c r="A15" s="44"/>
      <c r="B15" s="132"/>
      <c r="C15" s="133"/>
      <c r="D15" s="133"/>
      <c r="E15" s="133"/>
      <c r="F15" s="133"/>
      <c r="G15" s="20"/>
      <c r="H15" s="133"/>
      <c r="I15" s="20"/>
      <c r="J15" s="133"/>
      <c r="K15" s="20"/>
      <c r="L15" s="5"/>
      <c r="M15" s="73" t="str">
        <f t="shared" si="0"/>
        <v/>
      </c>
      <c r="N15" s="15"/>
      <c r="O15" s="17"/>
      <c r="P15" s="13"/>
      <c r="Q15" s="14"/>
      <c r="R15" s="39">
        <f t="shared" si="1"/>
        <v>0</v>
      </c>
    </row>
    <row r="16" spans="1:18" ht="27.75" customHeight="1" x14ac:dyDescent="0.3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5">
      <c r="A18" s="57"/>
      <c r="B18" s="63" t="s">
        <v>29</v>
      </c>
      <c r="C18" s="16">
        <f>SUM(C13:C17)</f>
        <v>1</v>
      </c>
      <c r="D18" s="65"/>
      <c r="E18" s="65"/>
      <c r="F18" s="65"/>
      <c r="G18" s="65"/>
      <c r="H18" s="65"/>
      <c r="I18" s="65"/>
      <c r="J18" s="65"/>
      <c r="K18" s="65"/>
      <c r="L18" s="61"/>
      <c r="M18" s="61"/>
      <c r="N18" s="61"/>
      <c r="O18" s="66"/>
      <c r="P18" s="168" t="s">
        <v>30</v>
      </c>
      <c r="Q18" s="169"/>
      <c r="R18" s="40">
        <f>SUM(R13:R17)</f>
        <v>0</v>
      </c>
    </row>
    <row r="19" spans="1:18" ht="14.5" x14ac:dyDescent="0.3">
      <c r="A19" s="57"/>
      <c r="B19" s="60"/>
      <c r="C19" s="60"/>
      <c r="D19" s="60"/>
      <c r="E19" s="60"/>
      <c r="F19" s="60"/>
      <c r="G19" s="60"/>
      <c r="H19" s="60"/>
      <c r="I19" s="60"/>
      <c r="J19" s="60"/>
      <c r="K19" s="60"/>
      <c r="L19" s="60"/>
      <c r="M19" s="60"/>
      <c r="N19" s="60"/>
      <c r="O19" s="60"/>
      <c r="P19" s="60"/>
      <c r="Q19" s="60"/>
      <c r="R19" s="60"/>
    </row>
    <row r="20" spans="1:18" ht="15.5" x14ac:dyDescent="0.35">
      <c r="A20" s="57"/>
      <c r="B20" s="64" t="s">
        <v>31</v>
      </c>
      <c r="C20" s="67"/>
      <c r="D20" s="67"/>
      <c r="E20" s="67"/>
      <c r="F20" s="67"/>
      <c r="G20" s="60"/>
      <c r="H20" s="60"/>
      <c r="I20" s="60"/>
      <c r="J20" s="60"/>
      <c r="K20" s="60"/>
      <c r="L20" s="60"/>
      <c r="M20" s="60"/>
      <c r="N20" s="60"/>
      <c r="O20" s="60"/>
      <c r="P20" s="60"/>
      <c r="Q20" s="60"/>
      <c r="R20" s="60"/>
    </row>
    <row r="21" spans="1:18" ht="15" customHeight="1" x14ac:dyDescent="0.3">
      <c r="A21" s="57"/>
      <c r="B21" s="25" t="s">
        <v>32</v>
      </c>
      <c r="C21" s="26" t="s">
        <v>33</v>
      </c>
      <c r="D21" s="26" t="s">
        <v>34</v>
      </c>
      <c r="E21" s="26" t="s">
        <v>35</v>
      </c>
      <c r="F21" s="26" t="s">
        <v>36</v>
      </c>
      <c r="G21" s="60"/>
      <c r="H21" s="60"/>
      <c r="I21" s="60"/>
      <c r="J21" s="60"/>
      <c r="K21" s="60"/>
      <c r="L21" s="60"/>
      <c r="M21" s="60"/>
      <c r="N21" s="60"/>
      <c r="O21" s="60"/>
      <c r="P21" s="60"/>
      <c r="Q21" s="60"/>
      <c r="R21" s="60"/>
    </row>
    <row r="22" spans="1:18" ht="26" x14ac:dyDescent="0.3">
      <c r="A22" s="57"/>
      <c r="B22" s="25" t="s">
        <v>37</v>
      </c>
      <c r="C22" s="26" t="s">
        <v>38</v>
      </c>
      <c r="D22" s="26" t="s">
        <v>39</v>
      </c>
      <c r="E22" s="26" t="s">
        <v>40</v>
      </c>
      <c r="F22" s="26" t="s">
        <v>41</v>
      </c>
      <c r="G22" s="60"/>
      <c r="H22" s="60"/>
      <c r="I22" s="60"/>
      <c r="J22" s="60"/>
      <c r="K22" s="60"/>
      <c r="L22" s="60"/>
      <c r="M22" s="60"/>
      <c r="N22" s="60"/>
      <c r="O22" s="60"/>
      <c r="P22" s="60"/>
      <c r="Q22" s="68"/>
      <c r="R22" s="60"/>
    </row>
    <row r="23" spans="1:18" ht="46.5" customHeight="1" x14ac:dyDescent="0.3">
      <c r="A23" s="57"/>
      <c r="B23" s="27" t="s">
        <v>42</v>
      </c>
      <c r="C23" s="28" t="s">
        <v>43</v>
      </c>
      <c r="D23" s="28" t="s">
        <v>44</v>
      </c>
      <c r="E23" s="28" t="s">
        <v>45</v>
      </c>
      <c r="F23" s="28" t="s">
        <v>46</v>
      </c>
      <c r="G23" s="60"/>
      <c r="H23" s="60"/>
      <c r="I23" s="60"/>
      <c r="J23" s="60"/>
      <c r="K23" s="60"/>
      <c r="L23" s="60"/>
      <c r="M23" s="60"/>
      <c r="N23" s="60"/>
      <c r="O23" s="60"/>
      <c r="P23" s="60"/>
      <c r="Q23" s="60"/>
      <c r="R23" s="60"/>
    </row>
    <row r="24" spans="1:18" ht="14.5" x14ac:dyDescent="0.3">
      <c r="A24" s="57"/>
      <c r="B24" s="60"/>
      <c r="C24" s="60"/>
      <c r="D24" s="60"/>
      <c r="E24" s="60"/>
      <c r="F24" s="60"/>
      <c r="G24" s="60"/>
      <c r="H24" s="60"/>
      <c r="I24" s="60"/>
      <c r="J24" s="60"/>
      <c r="K24" s="60"/>
      <c r="L24" s="60"/>
      <c r="M24" s="60"/>
      <c r="N24" s="60"/>
      <c r="O24" s="60"/>
      <c r="P24" s="60"/>
      <c r="Q24" s="60"/>
      <c r="R24" s="60"/>
    </row>
    <row r="25" spans="1:18" ht="15" customHeight="1" x14ac:dyDescent="0.35">
      <c r="A25" s="57"/>
      <c r="B25" s="159" t="s">
        <v>22</v>
      </c>
      <c r="C25" s="161" t="s">
        <v>47</v>
      </c>
      <c r="D25" s="161"/>
      <c r="E25" s="161"/>
      <c r="F25" s="161"/>
      <c r="G25" s="161"/>
      <c r="H25" s="161"/>
      <c r="I25" s="161"/>
      <c r="J25" s="161"/>
      <c r="K25" s="161"/>
      <c r="L25" s="69"/>
      <c r="M25" s="161"/>
      <c r="N25" s="161"/>
      <c r="O25" s="161"/>
      <c r="P25" s="161"/>
      <c r="Q25" s="161"/>
      <c r="R25" s="161"/>
    </row>
    <row r="26" spans="1:18" ht="12.75" customHeight="1" x14ac:dyDescent="0.35">
      <c r="A26" s="57"/>
      <c r="B26" s="160"/>
      <c r="C26" s="161"/>
      <c r="D26" s="161"/>
      <c r="E26" s="161"/>
      <c r="F26" s="161"/>
      <c r="G26" s="161"/>
      <c r="H26" s="161"/>
      <c r="I26" s="161"/>
      <c r="J26" s="161"/>
      <c r="K26" s="161"/>
      <c r="L26" s="69"/>
      <c r="M26" s="161"/>
      <c r="N26" s="161"/>
      <c r="O26" s="161"/>
      <c r="P26" s="161"/>
      <c r="Q26" s="161"/>
      <c r="R26" s="161"/>
    </row>
    <row r="27" spans="1:18" ht="12.75" customHeight="1" x14ac:dyDescent="0.3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53125" defaultRowHeight="10.5" x14ac:dyDescent="0.25"/>
  <cols>
    <col min="1" max="1" width="18" style="6" customWidth="1"/>
    <col min="2" max="3" width="7.7265625" style="6" bestFit="1" customWidth="1"/>
    <col min="4" max="4" width="19.7265625" style="6" customWidth="1"/>
    <col min="5" max="5" width="31.453125" style="6" customWidth="1"/>
    <col min="6" max="7" width="6.7265625" style="6" customWidth="1"/>
    <col min="8" max="8" width="11.453125" style="6" customWidth="1"/>
    <col min="9" max="9" width="2" style="6" bestFit="1" customWidth="1"/>
    <col min="10" max="10" width="15.7265625" style="6" customWidth="1"/>
    <col min="11" max="11" width="9" style="6" customWidth="1"/>
    <col min="12" max="12" width="25.26953125" style="6" customWidth="1"/>
    <col min="13" max="13" width="28.54296875" style="6" customWidth="1"/>
    <col min="14" max="16384" width="11.453125" style="6"/>
  </cols>
  <sheetData>
    <row r="1" spans="1:13" s="2" customFormat="1" ht="17.25" customHeight="1" x14ac:dyDescent="0.35">
      <c r="A1" s="192" t="s">
        <v>48</v>
      </c>
      <c r="B1" s="193"/>
      <c r="C1" s="193"/>
      <c r="D1" s="193"/>
      <c r="E1" s="193"/>
      <c r="F1" s="193"/>
      <c r="G1" s="193"/>
      <c r="H1" s="193"/>
      <c r="I1" s="193"/>
      <c r="J1" s="193"/>
      <c r="K1" s="193"/>
      <c r="L1" s="193"/>
      <c r="M1" s="194"/>
    </row>
    <row r="2" spans="1:13" s="2" customFormat="1" ht="18.75" customHeight="1" x14ac:dyDescent="0.35">
      <c r="A2" s="209" t="s">
        <v>49</v>
      </c>
      <c r="B2" s="210"/>
      <c r="C2" s="210"/>
      <c r="D2" s="210"/>
      <c r="E2" s="210"/>
      <c r="F2" s="210"/>
      <c r="G2" s="210"/>
      <c r="H2" s="210"/>
      <c r="I2" s="210"/>
      <c r="J2" s="210"/>
      <c r="K2" s="208"/>
      <c r="L2" s="208"/>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211" t="s">
        <v>50</v>
      </c>
      <c r="B4" s="211"/>
      <c r="C4" s="212"/>
      <c r="D4" s="213"/>
      <c r="E4" s="213"/>
      <c r="F4" s="213"/>
      <c r="G4" s="213"/>
      <c r="H4" s="213"/>
      <c r="I4" s="213"/>
      <c r="J4" s="213"/>
      <c r="K4" s="213"/>
      <c r="L4" s="213"/>
      <c r="M4" s="213"/>
    </row>
    <row r="5" spans="1:13" s="2" customFormat="1" ht="16.5" customHeight="1" x14ac:dyDescent="0.3">
      <c r="A5" s="211" t="s">
        <v>51</v>
      </c>
      <c r="B5" s="211"/>
      <c r="C5" s="212"/>
      <c r="D5" s="213"/>
      <c r="E5" s="213"/>
      <c r="F5" s="213"/>
      <c r="G5" s="213"/>
      <c r="H5" s="213"/>
      <c r="I5" s="213"/>
      <c r="J5" s="213"/>
      <c r="K5" s="213"/>
      <c r="L5" s="213"/>
      <c r="M5" s="213"/>
    </row>
    <row r="6" spans="1:13" s="2" customFormat="1" ht="16.5" customHeight="1" x14ac:dyDescent="0.3">
      <c r="A6" s="180" t="s">
        <v>52</v>
      </c>
      <c r="B6" s="180"/>
      <c r="C6" s="170"/>
      <c r="D6" s="171"/>
      <c r="E6" s="171"/>
      <c r="F6" s="171"/>
      <c r="G6" s="171"/>
      <c r="H6" s="171"/>
      <c r="I6" s="171"/>
      <c r="J6" s="171"/>
      <c r="K6" s="171"/>
      <c r="L6" s="171"/>
      <c r="M6" s="171"/>
    </row>
    <row r="7" spans="1:13" s="2" customFormat="1" ht="16.5" customHeight="1" x14ac:dyDescent="0.3">
      <c r="A7" s="180" t="s">
        <v>53</v>
      </c>
      <c r="B7" s="180"/>
      <c r="C7" s="170"/>
      <c r="D7" s="171"/>
      <c r="E7" s="171"/>
      <c r="F7" s="171"/>
      <c r="G7" s="171"/>
      <c r="H7" s="171"/>
      <c r="I7" s="171"/>
      <c r="J7" s="171"/>
      <c r="K7" s="171"/>
      <c r="L7" s="171"/>
      <c r="M7" s="171"/>
    </row>
    <row r="8" spans="1:13" ht="11" thickBot="1" x14ac:dyDescent="0.3">
      <c r="A8" s="70"/>
      <c r="B8" s="70"/>
      <c r="C8" s="70"/>
      <c r="D8" s="70"/>
      <c r="E8" s="70"/>
      <c r="F8" s="70"/>
      <c r="G8" s="70"/>
      <c r="H8" s="70"/>
      <c r="I8" s="70"/>
      <c r="J8" s="70"/>
      <c r="K8" s="70"/>
      <c r="L8" s="70"/>
      <c r="M8" s="70"/>
    </row>
    <row r="9" spans="1:13" s="7" customFormat="1" x14ac:dyDescent="0.35">
      <c r="A9" s="74" t="s">
        <v>54</v>
      </c>
      <c r="B9" s="75" t="s">
        <v>55</v>
      </c>
      <c r="C9" s="75" t="s">
        <v>56</v>
      </c>
      <c r="D9" s="75" t="s">
        <v>57</v>
      </c>
      <c r="E9" s="75" t="s">
        <v>58</v>
      </c>
      <c r="F9" s="75" t="s">
        <v>59</v>
      </c>
      <c r="G9" s="75" t="s">
        <v>60</v>
      </c>
      <c r="H9" s="75" t="s">
        <v>61</v>
      </c>
      <c r="I9" s="75"/>
      <c r="J9" s="75" t="s">
        <v>62</v>
      </c>
      <c r="K9" s="75" t="s">
        <v>63</v>
      </c>
      <c r="L9" s="76" t="s">
        <v>64</v>
      </c>
      <c r="M9" s="76" t="s">
        <v>65</v>
      </c>
    </row>
    <row r="10" spans="1:13" s="8" customFormat="1" ht="130.5" customHeight="1" thickBot="1" x14ac:dyDescent="0.4">
      <c r="A10" s="77" t="s">
        <v>66</v>
      </c>
      <c r="B10" s="78" t="s">
        <v>67</v>
      </c>
      <c r="C10" s="78" t="s">
        <v>68</v>
      </c>
      <c r="D10" s="79" t="s">
        <v>69</v>
      </c>
      <c r="E10" s="79" t="s">
        <v>70</v>
      </c>
      <c r="F10" s="78" t="s">
        <v>71</v>
      </c>
      <c r="G10" s="78" t="s">
        <v>72</v>
      </c>
      <c r="H10" s="79" t="s">
        <v>73</v>
      </c>
      <c r="I10" s="79"/>
      <c r="J10" s="79" t="s">
        <v>74</v>
      </c>
      <c r="K10" s="79" t="s">
        <v>75</v>
      </c>
      <c r="L10" s="79" t="s">
        <v>76</v>
      </c>
      <c r="M10" s="79" t="s">
        <v>77</v>
      </c>
    </row>
    <row r="11" spans="1:13" ht="46.5" customHeight="1" x14ac:dyDescent="0.3">
      <c r="A11" s="202" t="s">
        <v>78</v>
      </c>
      <c r="B11" s="205">
        <v>0.25</v>
      </c>
      <c r="C11" s="195">
        <f>+IF((OR($B$11=0,$B$13=0,$B$15=0,$B$17=0)),B11/SUM($B$11:$B$17),B11)</f>
        <v>0.25</v>
      </c>
      <c r="D11" s="81" t="s">
        <v>79</v>
      </c>
      <c r="E11" s="82" t="s">
        <v>80</v>
      </c>
      <c r="F11" s="34">
        <v>0.5</v>
      </c>
      <c r="G11" s="80">
        <f>+IF((OR(F11=0,F12=0)),F11/SUM(F11:F12),F11)</f>
        <v>0.5</v>
      </c>
      <c r="H11" s="21"/>
      <c r="I11" s="83"/>
      <c r="J11" s="21"/>
      <c r="K11" s="84">
        <f>+($C$11*G11)*J11</f>
        <v>0</v>
      </c>
      <c r="L11" s="23"/>
      <c r="M11" s="29"/>
    </row>
    <row r="12" spans="1:13" ht="143.25" customHeight="1" thickBot="1" x14ac:dyDescent="0.35">
      <c r="A12" s="204"/>
      <c r="B12" s="207"/>
      <c r="C12" s="196"/>
      <c r="D12" s="86" t="s">
        <v>81</v>
      </c>
      <c r="E12" s="87" t="s">
        <v>82</v>
      </c>
      <c r="F12" s="35">
        <v>0.5</v>
      </c>
      <c r="G12" s="85">
        <f>+IF((OR(F11=0,F12=0)),F12/SUM(F11:F12),F12)</f>
        <v>0.5</v>
      </c>
      <c r="H12" s="32"/>
      <c r="I12" s="88"/>
      <c r="J12" s="32"/>
      <c r="K12" s="89">
        <f>+($C$11*G12)*J12</f>
        <v>0</v>
      </c>
      <c r="L12" s="24"/>
      <c r="M12" s="30"/>
    </row>
    <row r="13" spans="1:13" ht="233.25" customHeight="1" x14ac:dyDescent="0.3">
      <c r="A13" s="198" t="s">
        <v>83</v>
      </c>
      <c r="B13" s="200">
        <v>0.25</v>
      </c>
      <c r="C13" s="195">
        <f>+IF((OR($B$11=0,$B$13=0,$B$15=0,$B$17=0)),B13/SUM($B$11:$B$17),B13)</f>
        <v>0.25</v>
      </c>
      <c r="D13" s="81" t="s">
        <v>84</v>
      </c>
      <c r="E13" s="82" t="s">
        <v>85</v>
      </c>
      <c r="F13" s="34">
        <v>0.5</v>
      </c>
      <c r="G13" s="80">
        <f>+IF((OR(F13=0,F14=0)),F13/SUM(F13:F14),F13)</f>
        <v>0.5</v>
      </c>
      <c r="H13" s="21"/>
      <c r="I13" s="83"/>
      <c r="J13" s="21"/>
      <c r="K13" s="84">
        <f>+($C$13*G13)*J13</f>
        <v>0</v>
      </c>
      <c r="L13" s="23"/>
      <c r="M13" s="29"/>
    </row>
    <row r="14" spans="1:13" ht="63" customHeight="1" thickBot="1" x14ac:dyDescent="0.35">
      <c r="A14" s="199"/>
      <c r="B14" s="201"/>
      <c r="C14" s="196"/>
      <c r="D14" s="86" t="s">
        <v>86</v>
      </c>
      <c r="E14" s="87" t="s">
        <v>87</v>
      </c>
      <c r="F14" s="35">
        <v>0.5</v>
      </c>
      <c r="G14" s="85">
        <f>+IF((OR(F13=0,F14=0)),F14/SUM(F13:F14),F14)</f>
        <v>0.5</v>
      </c>
      <c r="H14" s="32"/>
      <c r="I14" s="88"/>
      <c r="J14" s="32"/>
      <c r="K14" s="89">
        <f>+($C$13*G14)*J14</f>
        <v>0</v>
      </c>
      <c r="L14" s="24"/>
      <c r="M14" s="30"/>
    </row>
    <row r="15" spans="1:13" ht="88.5" customHeight="1" x14ac:dyDescent="0.3">
      <c r="A15" s="198" t="s">
        <v>88</v>
      </c>
      <c r="B15" s="200">
        <v>0.25</v>
      </c>
      <c r="C15" s="195">
        <f>+IF((OR($B$11=0,$B$13=0,$B$15=0,$B$17=0)),B15/SUM($B$11:$B$17),B15)</f>
        <v>0.25</v>
      </c>
      <c r="D15" s="81" t="s">
        <v>89</v>
      </c>
      <c r="E15" s="82" t="s">
        <v>90</v>
      </c>
      <c r="F15" s="36">
        <v>0.5</v>
      </c>
      <c r="G15" s="80">
        <f>+IF((OR(F15=0,F16=0)),F15/SUM(F15:F16),F15)</f>
        <v>0.5</v>
      </c>
      <c r="H15" s="21"/>
      <c r="I15" s="83"/>
      <c r="J15" s="21"/>
      <c r="K15" s="84">
        <f>+($C$15*G15)*J15</f>
        <v>0</v>
      </c>
      <c r="L15" s="23"/>
      <c r="M15" s="29"/>
    </row>
    <row r="16" spans="1:13" ht="121.5" customHeight="1" thickBot="1" x14ac:dyDescent="0.35">
      <c r="A16" s="199"/>
      <c r="B16" s="201"/>
      <c r="C16" s="196"/>
      <c r="D16" s="90" t="s">
        <v>91</v>
      </c>
      <c r="E16" s="91" t="s">
        <v>92</v>
      </c>
      <c r="F16" s="37">
        <v>0.5</v>
      </c>
      <c r="G16" s="85">
        <f>+IF((OR(F15=0,F16=0)),F16/SUM(F15:F16),F16)</f>
        <v>0.5</v>
      </c>
      <c r="H16" s="32"/>
      <c r="I16" s="88"/>
      <c r="J16" s="32"/>
      <c r="K16" s="89">
        <f>+($C$15*G16)*J16</f>
        <v>0</v>
      </c>
      <c r="L16" s="24"/>
      <c r="M16" s="30"/>
    </row>
    <row r="17" spans="1:13" ht="60" customHeight="1" x14ac:dyDescent="0.3">
      <c r="A17" s="202" t="s">
        <v>93</v>
      </c>
      <c r="B17" s="205">
        <v>0.25</v>
      </c>
      <c r="C17" s="195">
        <f>+IF((OR($B$11=0,$B$13=0,$B$15=0,$B$17=0)),B17/SUM($B$11:$B$17),B17)</f>
        <v>0.25</v>
      </c>
      <c r="D17" s="81" t="s">
        <v>94</v>
      </c>
      <c r="E17" s="82" t="s">
        <v>95</v>
      </c>
      <c r="F17" s="34">
        <v>0.5</v>
      </c>
      <c r="G17" s="80">
        <f>+IF((OR($F$17=0,$F$18=0,$F$19=0)),F17/SUM($F$17:$F$19),F17)</f>
        <v>0.5</v>
      </c>
      <c r="H17" s="21"/>
      <c r="I17" s="83"/>
      <c r="J17" s="21"/>
      <c r="K17" s="84">
        <f>+($C$17*G17)*J17</f>
        <v>0</v>
      </c>
      <c r="L17" s="23"/>
      <c r="M17" s="29"/>
    </row>
    <row r="18" spans="1:13" ht="42" customHeight="1" x14ac:dyDescent="0.3">
      <c r="A18" s="203"/>
      <c r="B18" s="206"/>
      <c r="C18" s="197"/>
      <c r="D18" s="93" t="s">
        <v>96</v>
      </c>
      <c r="E18" s="94" t="s">
        <v>97</v>
      </c>
      <c r="F18" s="38">
        <v>0.3</v>
      </c>
      <c r="G18" s="92">
        <f>+IF((OR($F$17=0,$F$18=0,$F$19=0)),F18/SUM($F$17:$F$19),F18)</f>
        <v>0.3</v>
      </c>
      <c r="H18" s="33"/>
      <c r="I18" s="95"/>
      <c r="J18" s="33"/>
      <c r="K18" s="96">
        <f>+($C$17*G18)*J18</f>
        <v>0</v>
      </c>
      <c r="L18" s="22"/>
      <c r="M18" s="31"/>
    </row>
    <row r="19" spans="1:13" ht="26.5" thickBot="1" x14ac:dyDescent="0.35">
      <c r="A19" s="204"/>
      <c r="B19" s="207"/>
      <c r="C19" s="196"/>
      <c r="D19" s="86" t="s">
        <v>98</v>
      </c>
      <c r="E19" s="87" t="s">
        <v>99</v>
      </c>
      <c r="F19" s="35">
        <v>0.2</v>
      </c>
      <c r="G19" s="85">
        <f>+IF((OR($F$17=0,$F$18=0,$F$19=0)),F19/SUM($F$17:$F$19),F19)</f>
        <v>0.2</v>
      </c>
      <c r="H19" s="32"/>
      <c r="I19" s="88"/>
      <c r="J19" s="32"/>
      <c r="K19" s="89">
        <f>+($C$17*G19)*J19</f>
        <v>0</v>
      </c>
      <c r="L19" s="24"/>
      <c r="M19" s="30"/>
    </row>
    <row r="20" spans="1:13" ht="28.5" thickBot="1" x14ac:dyDescent="0.35">
      <c r="A20" s="97" t="s">
        <v>29</v>
      </c>
      <c r="B20" s="98">
        <f>+SUM(B11:B19)</f>
        <v>1</v>
      </c>
      <c r="C20" s="98">
        <f>+SUM(C11:C19)</f>
        <v>1</v>
      </c>
      <c r="D20" s="99"/>
      <c r="E20" s="100"/>
      <c r="F20" s="101">
        <f>SUM(F11:F19)/4</f>
        <v>1</v>
      </c>
      <c r="G20" s="101">
        <f>SUM(G11:G19)/4</f>
        <v>1</v>
      </c>
      <c r="H20" s="100"/>
      <c r="I20" s="102"/>
      <c r="J20" s="103" t="s">
        <v>100</v>
      </c>
      <c r="K20" s="104">
        <f>SUM(K11:K19)</f>
        <v>0</v>
      </c>
      <c r="L20" s="105"/>
      <c r="M20" s="106"/>
    </row>
    <row r="21" spans="1:13" ht="13" x14ac:dyDescent="0.3">
      <c r="A21" s="174"/>
      <c r="B21" s="174"/>
      <c r="C21" s="174"/>
      <c r="D21" s="174"/>
      <c r="E21" s="174"/>
      <c r="F21" s="174"/>
      <c r="G21" s="174"/>
      <c r="H21" s="174"/>
      <c r="I21" s="175"/>
      <c r="J21" s="107" t="s">
        <v>101</v>
      </c>
      <c r="K21" s="176">
        <f>K20/4</f>
        <v>0</v>
      </c>
      <c r="L21" s="108"/>
      <c r="M21" s="109"/>
    </row>
    <row r="22" spans="1:13" ht="15" x14ac:dyDescent="0.3">
      <c r="A22" s="174"/>
      <c r="B22" s="174"/>
      <c r="C22" s="174"/>
      <c r="D22" s="174"/>
      <c r="E22" s="174"/>
      <c r="F22" s="174"/>
      <c r="G22" s="174"/>
      <c r="H22" s="174"/>
      <c r="I22" s="175"/>
      <c r="J22" s="110" t="s">
        <v>102</v>
      </c>
      <c r="K22" s="177"/>
      <c r="L22" s="111"/>
      <c r="M22" s="67"/>
    </row>
    <row r="23" spans="1:13" ht="13" x14ac:dyDescent="0.3">
      <c r="A23" s="112" t="s">
        <v>31</v>
      </c>
      <c r="B23" s="67"/>
      <c r="C23" s="67"/>
      <c r="D23" s="67"/>
      <c r="E23" s="67"/>
      <c r="F23" s="67"/>
      <c r="G23" s="67"/>
      <c r="H23" s="67"/>
      <c r="I23" s="113"/>
      <c r="J23" s="114"/>
      <c r="K23" s="114"/>
      <c r="L23" s="115"/>
      <c r="M23" s="116"/>
    </row>
    <row r="24" spans="1:13" ht="21" x14ac:dyDescent="0.3">
      <c r="A24" s="117" t="s">
        <v>32</v>
      </c>
      <c r="B24" s="178" t="s">
        <v>103</v>
      </c>
      <c r="C24" s="178"/>
      <c r="D24" s="179"/>
      <c r="E24" s="67"/>
      <c r="F24" s="67"/>
      <c r="G24" s="67"/>
      <c r="H24" s="67"/>
      <c r="I24" s="113"/>
      <c r="J24" s="119" t="s">
        <v>104</v>
      </c>
      <c r="K24" s="120">
        <f>IF(K21&lt;0.25,0,IF(AND(K21&gt;=0.25,K21&lt;0.5),D38,IF(AND(K21&gt;=0.5,K21&lt;0.6),D37,IF(AND(K21&gt;=0.6,K21&lt;0.7),D36,IF(AND(K21&gt;=0.7,K21&lt;0.85),D35,D34)))))</f>
        <v>0</v>
      </c>
      <c r="L24" s="67"/>
      <c r="M24" s="116"/>
    </row>
    <row r="25" spans="1:13" ht="24" customHeight="1" x14ac:dyDescent="0.35">
      <c r="A25" s="121" t="s">
        <v>105</v>
      </c>
      <c r="B25" s="181" t="s">
        <v>106</v>
      </c>
      <c r="C25" s="178"/>
      <c r="D25" s="118" t="s">
        <v>107</v>
      </c>
      <c r="E25" s="67"/>
      <c r="F25" s="67"/>
      <c r="G25" s="67"/>
      <c r="H25" s="67"/>
      <c r="I25" s="188"/>
      <c r="J25" s="122"/>
      <c r="K25" s="189"/>
      <c r="L25" s="123"/>
      <c r="M25" s="116"/>
    </row>
    <row r="26" spans="1:13" ht="11.25" customHeight="1" x14ac:dyDescent="0.35">
      <c r="A26" s="124">
        <v>1</v>
      </c>
      <c r="B26" s="172" t="s">
        <v>108</v>
      </c>
      <c r="C26" s="173"/>
      <c r="D26" s="125" t="s">
        <v>109</v>
      </c>
      <c r="E26" s="67"/>
      <c r="F26" s="67"/>
      <c r="G26" s="67"/>
      <c r="H26" s="67"/>
      <c r="I26" s="188"/>
      <c r="J26" s="122"/>
      <c r="K26" s="189"/>
      <c r="L26" s="123"/>
      <c r="M26" s="116"/>
    </row>
    <row r="27" spans="1:13" ht="11.25" customHeight="1" x14ac:dyDescent="0.35">
      <c r="A27" s="125">
        <v>2</v>
      </c>
      <c r="B27" s="172" t="s">
        <v>110</v>
      </c>
      <c r="C27" s="173"/>
      <c r="D27" s="125" t="s">
        <v>111</v>
      </c>
      <c r="E27" s="67"/>
      <c r="F27" s="67"/>
      <c r="G27" s="67"/>
      <c r="H27" s="67"/>
      <c r="I27" s="188"/>
      <c r="J27" s="122"/>
      <c r="K27" s="189"/>
      <c r="L27" s="123"/>
      <c r="M27" s="116"/>
    </row>
    <row r="28" spans="1:13" ht="13" x14ac:dyDescent="0.3">
      <c r="A28" s="125">
        <v>3</v>
      </c>
      <c r="B28" s="172" t="s">
        <v>112</v>
      </c>
      <c r="C28" s="173"/>
      <c r="D28" s="125" t="s">
        <v>113</v>
      </c>
      <c r="E28" s="67"/>
      <c r="F28" s="67"/>
      <c r="G28" s="67"/>
      <c r="H28" s="67"/>
      <c r="I28" s="67"/>
      <c r="J28" s="67"/>
      <c r="K28" s="67"/>
      <c r="L28" s="67"/>
      <c r="M28" s="116"/>
    </row>
    <row r="29" spans="1:13" ht="13" x14ac:dyDescent="0.3">
      <c r="A29" s="125">
        <v>4</v>
      </c>
      <c r="B29" s="172" t="s">
        <v>114</v>
      </c>
      <c r="C29" s="173"/>
      <c r="D29" s="125" t="s">
        <v>115</v>
      </c>
      <c r="E29" s="67"/>
      <c r="F29" s="67"/>
      <c r="G29" s="67"/>
      <c r="H29" s="67"/>
      <c r="I29" s="67"/>
      <c r="J29" s="67"/>
      <c r="K29" s="126"/>
      <c r="L29" s="67"/>
      <c r="M29" s="116"/>
    </row>
    <row r="30" spans="1:13" ht="57.75" customHeight="1" x14ac:dyDescent="0.25">
      <c r="A30" s="186" t="s">
        <v>116</v>
      </c>
      <c r="B30" s="187"/>
      <c r="C30" s="187"/>
      <c r="D30" s="187"/>
      <c r="E30" s="187"/>
      <c r="F30" s="187"/>
      <c r="G30" s="187"/>
      <c r="H30" s="187"/>
      <c r="I30" s="187"/>
      <c r="J30" s="187"/>
      <c r="K30" s="187"/>
      <c r="L30" s="187"/>
      <c r="M30" s="187"/>
    </row>
    <row r="31" spans="1:13" ht="30.65" customHeight="1" x14ac:dyDescent="0.3">
      <c r="A31" s="190" t="s">
        <v>117</v>
      </c>
      <c r="B31" s="190"/>
      <c r="C31" s="190"/>
      <c r="D31" s="190"/>
      <c r="E31" s="190"/>
      <c r="F31" s="67"/>
      <c r="G31" s="67"/>
      <c r="H31" s="67"/>
      <c r="I31" s="67"/>
      <c r="J31" s="67"/>
      <c r="K31" s="67"/>
      <c r="L31" s="67"/>
      <c r="M31" s="116"/>
    </row>
    <row r="32" spans="1:13" ht="12.75" customHeight="1" x14ac:dyDescent="0.3">
      <c r="A32" s="191" t="s">
        <v>118</v>
      </c>
      <c r="B32" s="182" t="s">
        <v>119</v>
      </c>
      <c r="C32" s="183"/>
      <c r="D32" s="127" t="s">
        <v>120</v>
      </c>
      <c r="E32" s="116"/>
      <c r="F32" s="67"/>
      <c r="G32" s="67"/>
      <c r="H32" s="67"/>
      <c r="I32" s="67"/>
      <c r="J32" s="67"/>
      <c r="K32" s="67"/>
      <c r="L32" s="67"/>
      <c r="M32" s="116"/>
    </row>
    <row r="33" spans="1:13" ht="21" x14ac:dyDescent="0.3">
      <c r="A33" s="191"/>
      <c r="B33" s="184"/>
      <c r="C33" s="185"/>
      <c r="D33" s="128" t="s">
        <v>121</v>
      </c>
      <c r="E33" s="116"/>
      <c r="F33" s="67"/>
      <c r="G33" s="67"/>
      <c r="H33" s="67"/>
      <c r="I33" s="67"/>
      <c r="J33" s="67"/>
      <c r="K33" s="67"/>
      <c r="L33" s="67"/>
      <c r="M33" s="116"/>
    </row>
    <row r="34" spans="1:13" ht="22.5" customHeight="1" x14ac:dyDescent="0.3">
      <c r="A34" s="129" t="s">
        <v>122</v>
      </c>
      <c r="B34" s="172" t="s">
        <v>123</v>
      </c>
      <c r="C34" s="173"/>
      <c r="D34" s="130">
        <v>1</v>
      </c>
      <c r="E34" s="116"/>
      <c r="F34" s="67"/>
      <c r="G34" s="67"/>
      <c r="H34" s="67"/>
      <c r="I34" s="67"/>
      <c r="J34" s="67"/>
      <c r="K34" s="67"/>
      <c r="L34" s="67"/>
      <c r="M34" s="116"/>
    </row>
    <row r="35" spans="1:13" ht="22.5" customHeight="1" x14ac:dyDescent="0.3">
      <c r="A35" s="129" t="s">
        <v>124</v>
      </c>
      <c r="B35" s="172" t="s">
        <v>125</v>
      </c>
      <c r="C35" s="173"/>
      <c r="D35" s="131">
        <v>0.9</v>
      </c>
      <c r="E35" s="116"/>
      <c r="F35" s="67"/>
      <c r="G35" s="67"/>
      <c r="H35" s="67"/>
      <c r="I35" s="67"/>
      <c r="J35" s="67"/>
      <c r="K35" s="67"/>
      <c r="L35" s="67"/>
      <c r="M35" s="116"/>
    </row>
    <row r="36" spans="1:13" ht="22.5" customHeight="1" x14ac:dyDescent="0.3">
      <c r="A36" s="129" t="s">
        <v>126</v>
      </c>
      <c r="B36" s="172" t="s">
        <v>127</v>
      </c>
      <c r="C36" s="173"/>
      <c r="D36" s="131">
        <v>0.8</v>
      </c>
      <c r="E36" s="116"/>
      <c r="F36" s="67"/>
      <c r="G36" s="67"/>
      <c r="H36" s="67"/>
      <c r="I36" s="67"/>
      <c r="J36" s="67"/>
      <c r="K36" s="67"/>
      <c r="L36" s="67"/>
      <c r="M36" s="116"/>
    </row>
    <row r="37" spans="1:13" ht="22.5" customHeight="1" x14ac:dyDescent="0.3">
      <c r="A37" s="129" t="s">
        <v>128</v>
      </c>
      <c r="B37" s="172" t="s">
        <v>129</v>
      </c>
      <c r="C37" s="173"/>
      <c r="D37" s="131">
        <v>0.7</v>
      </c>
      <c r="E37" s="116"/>
      <c r="F37" s="67"/>
      <c r="G37" s="67"/>
      <c r="H37" s="67"/>
      <c r="I37" s="67"/>
      <c r="J37" s="67"/>
      <c r="K37" s="67"/>
      <c r="L37" s="67"/>
      <c r="M37" s="116"/>
    </row>
    <row r="38" spans="1:13" ht="22.5" customHeight="1" x14ac:dyDescent="0.3">
      <c r="A38" s="129" t="s">
        <v>130</v>
      </c>
      <c r="B38" s="172" t="s">
        <v>131</v>
      </c>
      <c r="C38" s="173"/>
      <c r="D38" s="131">
        <v>0.5</v>
      </c>
      <c r="E38" s="116"/>
      <c r="F38" s="67"/>
      <c r="G38" s="67"/>
      <c r="H38" s="67"/>
      <c r="I38" s="67"/>
      <c r="J38" s="67"/>
      <c r="K38" s="67"/>
      <c r="L38" s="116"/>
      <c r="M38" s="116"/>
    </row>
    <row r="39" spans="1:13" ht="13" x14ac:dyDescent="0.3">
      <c r="A39" s="9"/>
      <c r="B39" s="10"/>
      <c r="C39" s="10"/>
      <c r="D39" s="11"/>
      <c r="E39" s="4"/>
      <c r="F39" s="3"/>
      <c r="G39" s="3"/>
      <c r="H39" s="3"/>
      <c r="I39" s="3"/>
      <c r="J39" s="3"/>
      <c r="K39" s="3"/>
    </row>
    <row r="40" spans="1:13" ht="50.25" customHeight="1" x14ac:dyDescent="0.25"/>
    <row r="41" spans="1:13" ht="13"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53125" defaultRowHeight="25" customHeight="1" x14ac:dyDescent="0.35"/>
  <cols>
    <col min="1" max="1" width="150.54296875" style="1" customWidth="1"/>
    <col min="2" max="16384" width="9.453125" style="1"/>
  </cols>
  <sheetData>
    <row r="1" spans="1:1" ht="25" customHeight="1" x14ac:dyDescent="0.35">
      <c r="A1" s="46" t="s">
        <v>132</v>
      </c>
    </row>
    <row r="2" spans="1:1" ht="13.5" customHeight="1" x14ac:dyDescent="0.35">
      <c r="A2" s="47"/>
    </row>
    <row r="3" spans="1:1" ht="25" customHeight="1" x14ac:dyDescent="0.35">
      <c r="A3" s="47" t="s">
        <v>133</v>
      </c>
    </row>
    <row r="4" spans="1:1" ht="25" customHeight="1" x14ac:dyDescent="0.35">
      <c r="A4" s="47" t="s">
        <v>134</v>
      </c>
    </row>
    <row r="5" spans="1:1" ht="30" customHeight="1" x14ac:dyDescent="0.35">
      <c r="A5" s="47" t="s">
        <v>135</v>
      </c>
    </row>
    <row r="6" spans="1:1" ht="25" customHeight="1" x14ac:dyDescent="0.35">
      <c r="A6" s="47" t="s">
        <v>136</v>
      </c>
    </row>
    <row r="7" spans="1:1" ht="12" customHeight="1" x14ac:dyDescent="0.35">
      <c r="A7" s="47"/>
    </row>
    <row r="8" spans="1:1" ht="25" customHeight="1" x14ac:dyDescent="0.35">
      <c r="A8" s="48" t="s">
        <v>137</v>
      </c>
    </row>
    <row r="9" spans="1:1" ht="14.5" x14ac:dyDescent="0.35">
      <c r="A9" s="49" t="s">
        <v>138</v>
      </c>
    </row>
    <row r="10" spans="1:1" ht="14.5" x14ac:dyDescent="0.35">
      <c r="A10" s="49" t="s">
        <v>139</v>
      </c>
    </row>
    <row r="11" spans="1:1" ht="14.5" x14ac:dyDescent="0.35">
      <c r="A11" s="49"/>
    </row>
    <row r="12" spans="1:1" ht="14.5" x14ac:dyDescent="0.35">
      <c r="A12" s="49"/>
    </row>
    <row r="13" spans="1:1" ht="14.5" x14ac:dyDescent="0.35">
      <c r="A13" s="49"/>
    </row>
    <row r="14" spans="1:1" ht="14.5" x14ac:dyDescent="0.35">
      <c r="A14" s="49"/>
    </row>
    <row r="15" spans="1:1" ht="14.5" x14ac:dyDescent="0.35">
      <c r="A15" s="49"/>
    </row>
    <row r="16" spans="1:1" ht="14.5" x14ac:dyDescent="0.35">
      <c r="A16" s="49"/>
    </row>
    <row r="17" spans="1:1" ht="25" customHeight="1" x14ac:dyDescent="0.35">
      <c r="A17" s="48" t="s">
        <v>140</v>
      </c>
    </row>
    <row r="18" spans="1:1" ht="58" x14ac:dyDescent="0.35">
      <c r="A18" s="49" t="s">
        <v>141</v>
      </c>
    </row>
    <row r="19" spans="1:1" ht="14.5" x14ac:dyDescent="0.35">
      <c r="A19" s="49" t="s">
        <v>142</v>
      </c>
    </row>
    <row r="20" spans="1:1" ht="14.5" x14ac:dyDescent="0.35">
      <c r="A20" s="49" t="s">
        <v>143</v>
      </c>
    </row>
    <row r="21" spans="1:1" ht="14.5" x14ac:dyDescent="0.35">
      <c r="A21" s="49" t="s">
        <v>144</v>
      </c>
    </row>
    <row r="22" spans="1:1" ht="14.5" x14ac:dyDescent="0.35">
      <c r="A22" s="49" t="s">
        <v>145</v>
      </c>
    </row>
    <row r="23" spans="1:1" ht="14.5" x14ac:dyDescent="0.35">
      <c r="A23" s="50" t="s">
        <v>139</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796875" defaultRowHeight="10.5" x14ac:dyDescent="0.25"/>
  <cols>
    <col min="1" max="1" width="20.81640625" style="4" customWidth="1"/>
    <col min="2" max="3" width="8.453125" style="4" customWidth="1"/>
    <col min="4" max="4" width="22.54296875" style="4" customWidth="1"/>
    <col min="5" max="5" width="53.7265625" style="4" customWidth="1"/>
    <col min="6" max="7" width="7.1796875" style="4" customWidth="1"/>
    <col min="8" max="8" width="7.81640625" style="4" customWidth="1"/>
    <col min="9" max="9" width="2" style="4" bestFit="1" customWidth="1"/>
    <col min="10" max="10" width="11.54296875" style="4" customWidth="1"/>
    <col min="11" max="11" width="10.54296875" style="4" customWidth="1"/>
    <col min="12" max="12" width="26" style="6" customWidth="1"/>
    <col min="13" max="16384" width="9.1796875" style="4"/>
  </cols>
  <sheetData>
    <row r="1" spans="1:12" s="3" customFormat="1" ht="30" customHeight="1" x14ac:dyDescent="0.3">
      <c r="A1" s="222" t="s">
        <v>146</v>
      </c>
      <c r="B1" s="223"/>
      <c r="C1" s="223"/>
      <c r="D1" s="223"/>
      <c r="E1" s="223"/>
      <c r="F1" s="223"/>
      <c r="G1" s="223"/>
      <c r="H1" s="223"/>
      <c r="I1" s="223"/>
      <c r="J1" s="223"/>
      <c r="K1" s="223"/>
      <c r="L1" s="224"/>
    </row>
    <row r="2" spans="1:12" s="3" customFormat="1" ht="21" customHeight="1" x14ac:dyDescent="0.3">
      <c r="A2" s="225" t="s">
        <v>147</v>
      </c>
      <c r="B2" s="226"/>
      <c r="C2" s="227" t="s">
        <v>148</v>
      </c>
      <c r="D2" s="227"/>
      <c r="E2" s="227"/>
      <c r="F2" s="227"/>
      <c r="G2" s="227"/>
      <c r="H2" s="227"/>
      <c r="I2" s="227"/>
      <c r="J2" s="227"/>
      <c r="K2" s="227"/>
      <c r="L2" s="228"/>
    </row>
    <row r="3" spans="1:12" s="3" customFormat="1" ht="136.5" customHeight="1" x14ac:dyDescent="0.3">
      <c r="A3" s="214" t="s">
        <v>149</v>
      </c>
      <c r="B3" s="215"/>
      <c r="C3" s="229" t="s">
        <v>150</v>
      </c>
      <c r="D3" s="230"/>
      <c r="E3" s="230"/>
      <c r="F3" s="230"/>
      <c r="G3" s="230"/>
      <c r="H3" s="230"/>
      <c r="I3" s="230"/>
      <c r="J3" s="230"/>
      <c r="K3" s="230"/>
      <c r="L3" s="231"/>
    </row>
    <row r="4" spans="1:12" s="3" customFormat="1" ht="107.25" customHeight="1" x14ac:dyDescent="0.3">
      <c r="A4" s="214" t="s">
        <v>151</v>
      </c>
      <c r="B4" s="215"/>
      <c r="C4" s="216" t="s">
        <v>152</v>
      </c>
      <c r="D4" s="217"/>
      <c r="E4" s="217"/>
      <c r="F4" s="217"/>
      <c r="G4" s="217"/>
      <c r="H4" s="217"/>
      <c r="I4" s="217"/>
      <c r="J4" s="217"/>
      <c r="K4" s="217"/>
      <c r="L4" s="218"/>
    </row>
    <row r="5" spans="1:12" s="3" customFormat="1" ht="25.5" customHeight="1" x14ac:dyDescent="0.3">
      <c r="A5" s="233" t="s">
        <v>153</v>
      </c>
      <c r="B5" s="234"/>
      <c r="C5" s="234"/>
      <c r="D5" s="234"/>
      <c r="E5" s="234"/>
      <c r="F5" s="234"/>
      <c r="G5" s="234"/>
      <c r="H5" s="234"/>
      <c r="I5" s="234"/>
      <c r="J5" s="234"/>
      <c r="K5" s="234"/>
      <c r="L5" s="235"/>
    </row>
    <row r="6" spans="1:12" s="19" customFormat="1" ht="149.25" customHeight="1" x14ac:dyDescent="0.35">
      <c r="A6" s="51" t="s">
        <v>154</v>
      </c>
      <c r="B6" s="236" t="s">
        <v>155</v>
      </c>
      <c r="C6" s="237"/>
      <c r="D6" s="237"/>
      <c r="E6" s="237"/>
      <c r="F6" s="237"/>
      <c r="G6" s="237"/>
      <c r="H6" s="237"/>
      <c r="I6" s="237"/>
      <c r="J6" s="237"/>
      <c r="K6" s="237"/>
      <c r="L6" s="238"/>
    </row>
    <row r="7" spans="1:12" s="19" customFormat="1" ht="69.75" customHeight="1" x14ac:dyDescent="0.35">
      <c r="A7" s="51" t="s">
        <v>156</v>
      </c>
      <c r="B7" s="236" t="s">
        <v>157</v>
      </c>
      <c r="C7" s="237"/>
      <c r="D7" s="237"/>
      <c r="E7" s="237"/>
      <c r="F7" s="237"/>
      <c r="G7" s="237"/>
      <c r="H7" s="237"/>
      <c r="I7" s="237"/>
      <c r="J7" s="237"/>
      <c r="K7" s="237"/>
      <c r="L7" s="238"/>
    </row>
    <row r="8" spans="1:12" s="19" customFormat="1" ht="157.5" customHeight="1" x14ac:dyDescent="0.35">
      <c r="A8" s="51" t="s">
        <v>158</v>
      </c>
      <c r="B8" s="236" t="s">
        <v>159</v>
      </c>
      <c r="C8" s="237"/>
      <c r="D8" s="237"/>
      <c r="E8" s="237"/>
      <c r="F8" s="237"/>
      <c r="G8" s="237"/>
      <c r="H8" s="237"/>
      <c r="I8" s="237"/>
      <c r="J8" s="237"/>
      <c r="K8" s="237"/>
      <c r="L8" s="238"/>
    </row>
    <row r="9" spans="1:12" s="19" customFormat="1" ht="70.5" customHeight="1" x14ac:dyDescent="0.35">
      <c r="A9" s="51" t="s">
        <v>160</v>
      </c>
      <c r="B9" s="236" t="s">
        <v>161</v>
      </c>
      <c r="C9" s="237"/>
      <c r="D9" s="237"/>
      <c r="E9" s="237"/>
      <c r="F9" s="237"/>
      <c r="G9" s="237"/>
      <c r="H9" s="237"/>
      <c r="I9" s="237"/>
      <c r="J9" s="237"/>
      <c r="K9" s="237"/>
      <c r="L9" s="238"/>
    </row>
    <row r="10" spans="1:12" s="3" customFormat="1" ht="25.5" customHeight="1" x14ac:dyDescent="0.3">
      <c r="A10" s="233" t="s">
        <v>162</v>
      </c>
      <c r="B10" s="234"/>
      <c r="C10" s="234"/>
      <c r="D10" s="234"/>
      <c r="E10" s="234"/>
      <c r="F10" s="234"/>
      <c r="G10" s="234"/>
      <c r="H10" s="234"/>
      <c r="I10" s="234"/>
      <c r="J10" s="234"/>
      <c r="K10" s="234"/>
      <c r="L10" s="235"/>
    </row>
    <row r="11" spans="1:12" s="19" customFormat="1" ht="78" customHeight="1" x14ac:dyDescent="0.35">
      <c r="A11" s="52" t="s">
        <v>163</v>
      </c>
      <c r="B11" s="239" t="s">
        <v>164</v>
      </c>
      <c r="C11" s="237"/>
      <c r="D11" s="237"/>
      <c r="E11" s="237"/>
      <c r="F11" s="237"/>
      <c r="G11" s="237"/>
      <c r="H11" s="237"/>
      <c r="I11" s="237"/>
      <c r="J11" s="237"/>
      <c r="K11" s="237"/>
      <c r="L11" s="238"/>
    </row>
    <row r="12" spans="1:12" s="19" customFormat="1" ht="61.5" customHeight="1" x14ac:dyDescent="0.35">
      <c r="A12" s="52" t="s">
        <v>165</v>
      </c>
      <c r="B12" s="239" t="s">
        <v>166</v>
      </c>
      <c r="C12" s="237"/>
      <c r="D12" s="237"/>
      <c r="E12" s="237"/>
      <c r="F12" s="237"/>
      <c r="G12" s="237"/>
      <c r="H12" s="237"/>
      <c r="I12" s="237"/>
      <c r="J12" s="237"/>
      <c r="K12" s="237"/>
      <c r="L12" s="238"/>
    </row>
    <row r="13" spans="1:12" s="19" customFormat="1" ht="151.5" customHeight="1" x14ac:dyDescent="0.35">
      <c r="A13" s="52" t="s">
        <v>167</v>
      </c>
      <c r="B13" s="239" t="s">
        <v>168</v>
      </c>
      <c r="C13" s="237"/>
      <c r="D13" s="237"/>
      <c r="E13" s="237"/>
      <c r="F13" s="237"/>
      <c r="G13" s="237"/>
      <c r="H13" s="237"/>
      <c r="I13" s="237"/>
      <c r="J13" s="237"/>
      <c r="K13" s="237"/>
      <c r="L13" s="238"/>
    </row>
    <row r="14" spans="1:12" ht="13" x14ac:dyDescent="0.3">
      <c r="A14" s="240"/>
      <c r="B14" s="241"/>
      <c r="C14" s="241"/>
      <c r="D14" s="241"/>
      <c r="E14" s="241"/>
      <c r="F14" s="241"/>
      <c r="G14" s="241"/>
      <c r="H14" s="241"/>
      <c r="I14" s="241"/>
      <c r="J14" s="241"/>
      <c r="K14" s="241"/>
      <c r="L14" s="242"/>
    </row>
    <row r="15" spans="1:12" s="19" customFormat="1" ht="126.75" customHeight="1" x14ac:dyDescent="0.35">
      <c r="A15" s="53" t="s">
        <v>169</v>
      </c>
      <c r="B15" s="243" t="s">
        <v>170</v>
      </c>
      <c r="C15" s="244"/>
      <c r="D15" s="244"/>
      <c r="E15" s="244"/>
      <c r="F15" s="244"/>
      <c r="G15" s="244"/>
      <c r="H15" s="244"/>
      <c r="I15" s="244"/>
      <c r="J15" s="244"/>
      <c r="K15" s="244"/>
      <c r="L15" s="244"/>
    </row>
    <row r="16" spans="1:12" s="55" customFormat="1" ht="65.25" customHeight="1" x14ac:dyDescent="0.25">
      <c r="A16" s="56" t="s">
        <v>171</v>
      </c>
      <c r="B16" s="219" t="s">
        <v>172</v>
      </c>
      <c r="C16" s="220"/>
      <c r="D16" s="220"/>
      <c r="E16" s="220"/>
      <c r="F16" s="220"/>
      <c r="G16" s="220"/>
      <c r="H16" s="220"/>
      <c r="I16" s="220"/>
      <c r="J16" s="220"/>
      <c r="K16" s="220"/>
      <c r="L16" s="221"/>
    </row>
    <row r="17" spans="1:12" s="55" customFormat="1" ht="22.5" customHeight="1" x14ac:dyDescent="0.3">
      <c r="A17" s="54"/>
      <c r="B17" s="232" t="s">
        <v>173</v>
      </c>
      <c r="C17" s="232"/>
      <c r="D17" s="232"/>
      <c r="E17" s="232"/>
      <c r="F17" s="232"/>
      <c r="G17" s="232"/>
      <c r="H17" s="232"/>
      <c r="I17" s="232"/>
      <c r="J17" s="232"/>
      <c r="K17" s="232"/>
      <c r="L17" s="232"/>
    </row>
    <row r="18" spans="1:12" ht="13" x14ac:dyDescent="0.3">
      <c r="A18" s="3"/>
      <c r="B18" s="3"/>
      <c r="C18" s="3"/>
      <c r="D18" s="3"/>
      <c r="E18" s="3"/>
      <c r="F18" s="3"/>
      <c r="G18" s="3"/>
      <c r="H18" s="3"/>
      <c r="I18" s="3"/>
      <c r="J18" s="3"/>
      <c r="K18" s="3"/>
    </row>
    <row r="19" spans="1:12" s="6" customFormat="1" ht="13" x14ac:dyDescent="0.3">
      <c r="A19" s="4"/>
      <c r="B19" s="4"/>
      <c r="C19" s="4"/>
      <c r="D19" s="4"/>
      <c r="E19" s="4"/>
      <c r="F19" s="4"/>
      <c r="G19" s="4"/>
      <c r="H19" s="4"/>
      <c r="I19" s="3"/>
      <c r="J19" s="3"/>
      <c r="K19" s="3"/>
    </row>
    <row r="20" spans="1:12" s="6" customFormat="1" ht="13" x14ac:dyDescent="0.3">
      <c r="A20" s="4"/>
      <c r="B20" s="4"/>
      <c r="C20" s="4"/>
      <c r="D20" s="4"/>
      <c r="E20" s="4"/>
      <c r="F20" s="4"/>
      <c r="G20" s="4"/>
      <c r="H20" s="4"/>
      <c r="I20" s="3"/>
      <c r="J20" s="3"/>
      <c r="K20" s="3"/>
    </row>
    <row r="21" spans="1:12" s="6" customFormat="1" ht="13" x14ac:dyDescent="0.3">
      <c r="A21" s="4"/>
      <c r="B21" s="4"/>
      <c r="C21" s="4"/>
      <c r="D21" s="4"/>
      <c r="E21" s="4"/>
      <c r="F21" s="4"/>
      <c r="G21" s="4"/>
      <c r="H21" s="4"/>
      <c r="I21" s="3"/>
      <c r="J21" s="3"/>
      <c r="K21" s="3"/>
    </row>
    <row r="22" spans="1:12" s="6" customFormat="1" ht="13" x14ac:dyDescent="0.3">
      <c r="A22" s="4"/>
      <c r="B22" s="4"/>
      <c r="C22" s="4"/>
      <c r="D22" s="4"/>
      <c r="E22" s="4"/>
      <c r="F22" s="4"/>
      <c r="G22" s="4"/>
      <c r="H22" s="4"/>
      <c r="I22" s="3"/>
      <c r="J22" s="3"/>
      <c r="K22" s="3"/>
    </row>
    <row r="23" spans="1:12" s="6" customFormat="1" ht="13"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CARLA CAMERLINGO</cp:lastModifiedBy>
  <cp:revision/>
  <dcterms:created xsi:type="dcterms:W3CDTF">2015-02-09T10:02:19Z</dcterms:created>
  <dcterms:modified xsi:type="dcterms:W3CDTF">2024-04-05T09:04:51Z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